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lesitem expor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<sst xmlns="http://schemas.openxmlformats.org/spreadsheetml/2006/main" count="185" uniqueCount="102">
  <si>
    <t xml:space="preserve">URL</t>
  </si>
  <si>
    <t xml:space="preserve">LOT ID </t>
  </si>
  <si>
    <t xml:space="preserve">Manufacturer</t>
  </si>
  <si>
    <t xml:space="preserve">Model</t>
  </si>
  <si>
    <t xml:space="preserve">Description</t>
  </si>
  <si>
    <t xml:space="preserve">Quantity</t>
  </si>
  <si>
    <t xml:space="preserve">Condition</t>
  </si>
  <si>
    <t xml:space="preserve">Comments</t>
  </si>
  <si>
    <t xml:space="preserve">Location</t>
  </si>
  <si>
    <t xml:space="preserve">83796</t>
  </si>
  <si>
    <t xml:space="preserve">ESI</t>
  </si>
  <si>
    <t xml:space="preserve">29286</t>
  </si>
  <si>
    <t xml:space="preserve">ESI pcb Servo Preamp</t>
  </si>
  <si>
    <t xml:space="preserve">1</t>
  </si>
  <si>
    <t xml:space="preserve">excellent</t>
  </si>
  <si>
    <t xml:space="preserve">   Servo Preamp board
Tested good
ESI CKT# 29286
 </t>
  </si>
  <si>
    <t xml:space="preserve">Boerne,TX</t>
  </si>
  <si>
    <t xml:space="preserve">83797</t>
  </si>
  <si>
    <t xml:space="preserve">29282</t>
  </si>
  <si>
    <t xml:space="preserve">ESI pcb Transducer Preamp</t>
  </si>
  <si>
    <t xml:space="preserve">Transducer Preamp board
Tested good
ESI CKT# 29282
 </t>
  </si>
  <si>
    <t xml:space="preserve">83798</t>
  </si>
  <si>
    <t xml:space="preserve">43175</t>
  </si>
  <si>
    <t xml:space="preserve">4 phase encoder logic assy</t>
  </si>
  <si>
    <t xml:space="preserve">4 phase encoder logic assy
ckt 43175
Tested good by known refurbisher prior to shipping to our warehouse.
</t>
  </si>
  <si>
    <t xml:space="preserve">83799</t>
  </si>
  <si>
    <t xml:space="preserve">929284</t>
  </si>
  <si>
    <t xml:space="preserve">MAX Velocity control board</t>
  </si>
  <si>
    <t xml:space="preserve"> MAX Velocity control board
CKT ASSY 929284
Tested good by known refurbisher prior to shipping to our warehouse.
</t>
  </si>
  <si>
    <t xml:space="preserve">83801</t>
  </si>
  <si>
    <t xml:space="preserve">40898</t>
  </si>
  <si>
    <t xml:space="preserve">ESI pcb Interrupt control</t>
  </si>
  <si>
    <t xml:space="preserve">  InterruptControl board
Tested good
ESI CKT# 40898
 </t>
  </si>
  <si>
    <t xml:space="preserve">83802</t>
  </si>
  <si>
    <t xml:space="preserve">42328</t>
  </si>
  <si>
    <t xml:space="preserve">ESI pcb Precharged Servo Preamp</t>
  </si>
  <si>
    <t xml:space="preserve"> ESI pcb Precharged Servo Preamp
Tested good
ESI CKT# 42328
 </t>
  </si>
  <si>
    <t xml:space="preserve">83803</t>
  </si>
  <si>
    <t xml:space="preserve">29278</t>
  </si>
  <si>
    <t xml:space="preserve">ESI pcb Power Amplifier driver</t>
  </si>
  <si>
    <t xml:space="preserve">  Power Amplifier driver    
Tested good
ESI CKT# 29278
 </t>
  </si>
  <si>
    <t xml:space="preserve">83804</t>
  </si>
  <si>
    <t xml:space="preserve">29800</t>
  </si>
  <si>
    <t xml:space="preserve">Driver power supply</t>
  </si>
  <si>
    <t xml:space="preserve">Good, used, tested working ESI 29800 power supply
See photos for details
USA voltage setup - 110V
</t>
  </si>
  <si>
    <t xml:space="preserve">83813</t>
  </si>
  <si>
    <t xml:space="preserve">41751</t>
  </si>
  <si>
    <t xml:space="preserve">Transducer Buffer PCB for ESI 44</t>
  </si>
  <si>
    <t xml:space="preserve">2</t>
  </si>
  <si>
    <t xml:space="preserve">Transducer Buffer PCB for ESI 44   
CKT ASSY 41751
Tested good by known refurbisher prior to shipping to our warehouse.
</t>
  </si>
  <si>
    <t xml:space="preserve">83814</t>
  </si>
  <si>
    <t xml:space="preserve">42251</t>
  </si>
  <si>
    <t xml:space="preserve">Approach Control PCB for ESI 44</t>
  </si>
  <si>
    <t xml:space="preserve">  Approach Control PCB for ESI 44   
CKT ASSY 42251
Tested good by known refurbisher prior to shipping to our warehouse.
</t>
  </si>
  <si>
    <t xml:space="preserve">83815</t>
  </si>
  <si>
    <t xml:space="preserve">29292</t>
  </si>
  <si>
    <t xml:space="preserve">ESI pcb Position Encoder Logic</t>
  </si>
  <si>
    <t xml:space="preserve">  ESI pcb Position Encoder Logic
Tested good
ESI CKT# 29292
 </t>
  </si>
  <si>
    <t xml:space="preserve">83816</t>
  </si>
  <si>
    <t xml:space="preserve">42119</t>
  </si>
  <si>
    <t xml:space="preserve">ESI pcb 4 Phase Control Module</t>
  </si>
  <si>
    <t xml:space="preserve">   4 Phase Control Module
Tested good
ESI CKT# 42119
 </t>
  </si>
  <si>
    <t xml:space="preserve">83817</t>
  </si>
  <si>
    <t xml:space="preserve">42253</t>
  </si>
  <si>
    <t xml:space="preserve">  Power Amplifier driver    
Tested good
ESI CKT# 42253
 </t>
  </si>
  <si>
    <t xml:space="preserve">83818</t>
  </si>
  <si>
    <t xml:space="preserve">42252</t>
  </si>
  <si>
    <t xml:space="preserve">ESI pcb Acceleration Control Assy</t>
  </si>
  <si>
    <t xml:space="preserve">Acceleration Control Assy
Tested good
ESI CKT# 42252
 </t>
  </si>
  <si>
    <t xml:space="preserve">83820</t>
  </si>
  <si>
    <t xml:space="preserve">24971</t>
  </si>
  <si>
    <t xml:space="preserve">Manual Functions PC Board</t>
  </si>
  <si>
    <t xml:space="preserve">   Manual Functions Board
CKT ASSY 24971
Tested good by known refurbisher prior to shipping to our warehouse.
</t>
  </si>
  <si>
    <t xml:space="preserve">83822</t>
  </si>
  <si>
    <t xml:space="preserve">41207</t>
  </si>
  <si>
    <t xml:space="preserve">IEEE 488 Interface</t>
  </si>
  <si>
    <t xml:space="preserve">     
IEEE 488 Interface pc board
CKT ASSY 41207
Tested good by known refurbisher prior to shipping to our warehouse.
</t>
  </si>
  <si>
    <t xml:space="preserve">83857</t>
  </si>
  <si>
    <t xml:space="preserve">48503</t>
  </si>
  <si>
    <t xml:space="preserve">Linear motor/Laser Control PC Board</t>
  </si>
  <si>
    <t xml:space="preserve">     ESI CKT# 48503
Linear Motor/Laser Control PC Board
qty 2 available, second board shows problems
</t>
  </si>
  <si>
    <t xml:space="preserve">83858</t>
  </si>
  <si>
    <t xml:space="preserve">24961</t>
  </si>
  <si>
    <t xml:space="preserve">Extender Board PC Board w/ cables</t>
  </si>
  <si>
    <t xml:space="preserve">       ESI CKT# 24961
Extender Board PC Board w/ cables, Refurbished, tested
qty 2 available
</t>
  </si>
  <si>
    <t xml:space="preserve">83859</t>
  </si>
  <si>
    <t xml:space="preserve">42356</t>
  </si>
  <si>
    <t xml:space="preserve">S&amp;R Interface PC Board</t>
  </si>
  <si>
    <t xml:space="preserve">         ESI CKT# 42356
S&amp;R Interface PC Board, Refurbished, tested
</t>
  </si>
  <si>
    <t xml:space="preserve">83860</t>
  </si>
  <si>
    <t xml:space="preserve">24955</t>
  </si>
  <si>
    <t xml:space="preserve">Scanner Module PC Board</t>
  </si>
  <si>
    <t xml:space="preserve">3</t>
  </si>
  <si>
    <t xml:space="preserve">  Scanner Module Tested good
ESI CKT# 24955
 </t>
  </si>
  <si>
    <t xml:space="preserve">83936</t>
  </si>
  <si>
    <t xml:space="preserve">41506</t>
  </si>
  <si>
    <t xml:space="preserve">Bridge Caliobrator PCB for ESI 44</t>
  </si>
  <si>
    <t xml:space="preserve">Bridge Calibrator                       
 PCB for ESI 44   
CKT ASSY 41506
Tested good by known refurbisher prior to shipping to our warehouse.
</t>
  </si>
  <si>
    <t xml:space="preserve">84210</t>
  </si>
  <si>
    <t xml:space="preserve">Power Assy</t>
  </si>
  <si>
    <t xml:space="preserve">Power supply assy, ESI 44/4400</t>
  </si>
  <si>
    <t xml:space="preserve">Good, used, bottom assembly for ESI 44 / 4400 laser trimmers
See photos for details
Fans, power supply, etc.
USA voltage setup - 110V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</si>
</sst>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8"/>
      <name val="Arial"/>
      <family val="0"/>
    </font>
    <font>
      <sz val="8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dashed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4.65" zeroHeight="false" outlineLevelRow="0" outlineLevelCol="0"/>
  <cols>
    <col collapsed="false" customWidth="true" hidden="false" outlineLevel="0" max="1" min="1" style="0" width="50.71"/>
    <col collapsed="false" customWidth="true" hidden="false" outlineLevel="0" max="4" min="2" style="0" width="9.05"/>
    <col collapsed="false" customWidth="true" hidden="false" outlineLevel="0" max="5" min="5" style="0" width="35.7"/>
    <col collapsed="false" customWidth="true" hidden="false" outlineLevel="0" max="7" min="6" style="0" width="9.05"/>
    <col collapsed="false" customWidth="true" hidden="false" outlineLevel="0" max="8" min="8" style="0" width="67.8"/>
    <col collapsed="false" customWidth="true" hidden="false" outlineLevel="0" max="1002" min="9" style="0" width="9.05"/>
    <col collapsed="false" customWidth="false" hidden="false" outlineLevel="0" max="1025" min="1003" style="0" width="11.52"/>
  </cols>
  <sheetData>
    <row r="1" customFormat="false" ht="14.6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Format="false" ht="38.8" hidden="false" customHeight="false" outlineLevel="0" collapsed="false">
      <c r="A2" s="2" t="str">
        <f aca="false">HYPERLINK("https://www.fabsurplus.com/sdi_catalog/salesItemDetails.do?id=83796")</f>
        <v>https://www.fabsurplus.com/sdi_catalog/salesItemDetails.do?id=83796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3" t="s">
        <v>15</v>
      </c>
      <c r="I2" s="2" t="s">
        <v>16</v>
      </c>
    </row>
    <row r="3" customFormat="false" ht="38.8" hidden="false" customHeight="false" outlineLevel="0" collapsed="false">
      <c r="A3" s="4" t="str">
        <f aca="false">HYPERLINK("https://www.fabsurplus.com/sdi_catalog/salesItemDetails.do?id=83797")</f>
        <v>https://www.fabsurplus.com/sdi_catalog/salesItemDetails.do?id=83797</v>
      </c>
      <c r="B3" s="4" t="s">
        <v>17</v>
      </c>
      <c r="C3" s="4" t="s">
        <v>10</v>
      </c>
      <c r="D3" s="4" t="s">
        <v>18</v>
      </c>
      <c r="E3" s="4" t="s">
        <v>19</v>
      </c>
      <c r="F3" s="4" t="s">
        <v>13</v>
      </c>
      <c r="G3" s="4" t="s">
        <v>14</v>
      </c>
      <c r="H3" s="5" t="s">
        <v>20</v>
      </c>
      <c r="I3" s="4" t="s">
        <v>16</v>
      </c>
    </row>
    <row r="4" customFormat="false" ht="38.8" hidden="false" customHeight="false" outlineLevel="0" collapsed="false">
      <c r="A4" s="2" t="str">
        <f aca="false">HYPERLINK("https://www.fabsurplus.com/sdi_catalog/salesItemDetails.do?id=83798")</f>
        <v>https://www.fabsurplus.com/sdi_catalog/salesItemDetails.do?id=83798</v>
      </c>
      <c r="B4" s="2" t="s">
        <v>21</v>
      </c>
      <c r="C4" s="2" t="s">
        <v>10</v>
      </c>
      <c r="D4" s="2" t="s">
        <v>22</v>
      </c>
      <c r="E4" s="2" t="s">
        <v>23</v>
      </c>
      <c r="F4" s="2" t="s">
        <v>13</v>
      </c>
      <c r="G4" s="2" t="s">
        <v>14</v>
      </c>
      <c r="H4" s="3" t="s">
        <v>24</v>
      </c>
      <c r="I4" s="2" t="s">
        <v>16</v>
      </c>
    </row>
    <row r="5" customFormat="false" ht="38.8" hidden="false" customHeight="false" outlineLevel="0" collapsed="false">
      <c r="A5" s="4" t="str">
        <f aca="false">HYPERLINK("https://www.fabsurplus.com/sdi_catalog/salesItemDetails.do?id=83799")</f>
        <v>https://www.fabsurplus.com/sdi_catalog/salesItemDetails.do?id=83799</v>
      </c>
      <c r="B5" s="4" t="s">
        <v>25</v>
      </c>
      <c r="C5" s="4" t="s">
        <v>10</v>
      </c>
      <c r="D5" s="4" t="s">
        <v>26</v>
      </c>
      <c r="E5" s="4" t="s">
        <v>27</v>
      </c>
      <c r="F5" s="4" t="s">
        <v>13</v>
      </c>
      <c r="G5" s="4" t="s">
        <v>14</v>
      </c>
      <c r="H5" s="5" t="s">
        <v>28</v>
      </c>
      <c r="I5" s="4" t="s">
        <v>16</v>
      </c>
    </row>
    <row r="6" customFormat="false" ht="38.8" hidden="false" customHeight="false" outlineLevel="0" collapsed="false">
      <c r="A6" s="2" t="str">
        <f aca="false">HYPERLINK("https://www.fabsurplus.com/sdi_catalog/salesItemDetails.do?id=83801")</f>
        <v>https://www.fabsurplus.com/sdi_catalog/salesItemDetails.do?id=83801</v>
      </c>
      <c r="B6" s="2" t="s">
        <v>29</v>
      </c>
      <c r="C6" s="2" t="s">
        <v>10</v>
      </c>
      <c r="D6" s="2" t="s">
        <v>30</v>
      </c>
      <c r="E6" s="2" t="s">
        <v>31</v>
      </c>
      <c r="F6" s="2" t="s">
        <v>13</v>
      </c>
      <c r="G6" s="2" t="s">
        <v>14</v>
      </c>
      <c r="H6" s="3" t="s">
        <v>32</v>
      </c>
      <c r="I6" s="2" t="s">
        <v>16</v>
      </c>
    </row>
    <row r="7" customFormat="false" ht="38.8" hidden="false" customHeight="false" outlineLevel="0" collapsed="false">
      <c r="A7" s="4" t="str">
        <f aca="false">HYPERLINK("https://www.fabsurplus.com/sdi_catalog/salesItemDetails.do?id=83802")</f>
        <v>https://www.fabsurplus.com/sdi_catalog/salesItemDetails.do?id=83802</v>
      </c>
      <c r="B7" s="4" t="s">
        <v>33</v>
      </c>
      <c r="C7" s="4" t="s">
        <v>10</v>
      </c>
      <c r="D7" s="4" t="s">
        <v>34</v>
      </c>
      <c r="E7" s="4" t="s">
        <v>35</v>
      </c>
      <c r="F7" s="4" t="s">
        <v>13</v>
      </c>
      <c r="G7" s="4" t="s">
        <v>14</v>
      </c>
      <c r="H7" s="5" t="s">
        <v>36</v>
      </c>
      <c r="I7" s="4" t="s">
        <v>16</v>
      </c>
    </row>
    <row r="8" customFormat="false" ht="38.8" hidden="false" customHeight="false" outlineLevel="0" collapsed="false">
      <c r="A8" s="2" t="str">
        <f aca="false">HYPERLINK("https://www.fabsurplus.com/sdi_catalog/salesItemDetails.do?id=83803")</f>
        <v>https://www.fabsurplus.com/sdi_catalog/salesItemDetails.do?id=83803</v>
      </c>
      <c r="B8" s="2" t="s">
        <v>37</v>
      </c>
      <c r="C8" s="2" t="s">
        <v>10</v>
      </c>
      <c r="D8" s="2" t="s">
        <v>38</v>
      </c>
      <c r="E8" s="2" t="s">
        <v>39</v>
      </c>
      <c r="F8" s="2" t="s">
        <v>13</v>
      </c>
      <c r="G8" s="2" t="s">
        <v>14</v>
      </c>
      <c r="H8" s="3" t="s">
        <v>40</v>
      </c>
      <c r="I8" s="2" t="s">
        <v>16</v>
      </c>
    </row>
    <row r="9" customFormat="false" ht="38.8" hidden="false" customHeight="false" outlineLevel="0" collapsed="false">
      <c r="A9" s="4" t="str">
        <f aca="false">HYPERLINK("https://www.fabsurplus.com/sdi_catalog/salesItemDetails.do?id=83804")</f>
        <v>https://www.fabsurplus.com/sdi_catalog/salesItemDetails.do?id=83804</v>
      </c>
      <c r="B9" s="4" t="s">
        <v>41</v>
      </c>
      <c r="C9" s="4" t="s">
        <v>10</v>
      </c>
      <c r="D9" s="4" t="s">
        <v>42</v>
      </c>
      <c r="E9" s="4" t="s">
        <v>43</v>
      </c>
      <c r="F9" s="4" t="s">
        <v>13</v>
      </c>
      <c r="G9" s="4" t="s">
        <v>14</v>
      </c>
      <c r="H9" s="5" t="s">
        <v>44</v>
      </c>
      <c r="I9" s="4" t="s">
        <v>16</v>
      </c>
    </row>
    <row r="10" customFormat="false" ht="38.8" hidden="false" customHeight="false" outlineLevel="0" collapsed="false">
      <c r="A10" s="2" t="str">
        <f aca="false">HYPERLINK("https://www.fabsurplus.com/sdi_catalog/salesItemDetails.do?id=83813")</f>
        <v>https://www.fabsurplus.com/sdi_catalog/salesItemDetails.do?id=83813</v>
      </c>
      <c r="B10" s="2" t="s">
        <v>45</v>
      </c>
      <c r="C10" s="2" t="s">
        <v>10</v>
      </c>
      <c r="D10" s="2" t="s">
        <v>46</v>
      </c>
      <c r="E10" s="2" t="s">
        <v>47</v>
      </c>
      <c r="F10" s="2" t="s">
        <v>48</v>
      </c>
      <c r="G10" s="2" t="s">
        <v>14</v>
      </c>
      <c r="H10" s="3" t="s">
        <v>49</v>
      </c>
      <c r="I10" s="2" t="s">
        <v>16</v>
      </c>
    </row>
    <row r="11" customFormat="false" ht="38.8" hidden="false" customHeight="false" outlineLevel="0" collapsed="false">
      <c r="A11" s="4" t="str">
        <f aca="false">HYPERLINK("https://www.fabsurplus.com/sdi_catalog/salesItemDetails.do?id=83814")</f>
        <v>https://www.fabsurplus.com/sdi_catalog/salesItemDetails.do?id=83814</v>
      </c>
      <c r="B11" s="4" t="s">
        <v>50</v>
      </c>
      <c r="C11" s="4" t="s">
        <v>10</v>
      </c>
      <c r="D11" s="4" t="s">
        <v>51</v>
      </c>
      <c r="E11" s="4" t="s">
        <v>52</v>
      </c>
      <c r="F11" s="4" t="s">
        <v>13</v>
      </c>
      <c r="G11" s="4" t="s">
        <v>14</v>
      </c>
      <c r="H11" s="5" t="s">
        <v>53</v>
      </c>
      <c r="I11" s="4" t="s">
        <v>16</v>
      </c>
    </row>
    <row r="12" customFormat="false" ht="38.8" hidden="false" customHeight="false" outlineLevel="0" collapsed="false">
      <c r="A12" s="2" t="str">
        <f aca="false">HYPERLINK("https://www.fabsurplus.com/sdi_catalog/salesItemDetails.do?id=83815")</f>
        <v>https://www.fabsurplus.com/sdi_catalog/salesItemDetails.do?id=83815</v>
      </c>
      <c r="B12" s="2" t="s">
        <v>54</v>
      </c>
      <c r="C12" s="2" t="s">
        <v>10</v>
      </c>
      <c r="D12" s="2" t="s">
        <v>55</v>
      </c>
      <c r="E12" s="2" t="s">
        <v>56</v>
      </c>
      <c r="F12" s="2" t="s">
        <v>13</v>
      </c>
      <c r="G12" s="2" t="s">
        <v>14</v>
      </c>
      <c r="H12" s="3" t="s">
        <v>57</v>
      </c>
      <c r="I12" s="2" t="s">
        <v>16</v>
      </c>
    </row>
    <row r="13" customFormat="false" ht="38.8" hidden="false" customHeight="false" outlineLevel="0" collapsed="false">
      <c r="A13" s="4" t="str">
        <f aca="false">HYPERLINK("https://www.fabsurplus.com/sdi_catalog/salesItemDetails.do?id=83816")</f>
        <v>https://www.fabsurplus.com/sdi_catalog/salesItemDetails.do?id=83816</v>
      </c>
      <c r="B13" s="4" t="s">
        <v>58</v>
      </c>
      <c r="C13" s="4" t="s">
        <v>10</v>
      </c>
      <c r="D13" s="4" t="s">
        <v>59</v>
      </c>
      <c r="E13" s="4" t="s">
        <v>60</v>
      </c>
      <c r="F13" s="4" t="s">
        <v>13</v>
      </c>
      <c r="G13" s="4" t="s">
        <v>14</v>
      </c>
      <c r="H13" s="5" t="s">
        <v>61</v>
      </c>
      <c r="I13" s="4" t="s">
        <v>16</v>
      </c>
    </row>
    <row r="14" customFormat="false" ht="38.8" hidden="false" customHeight="false" outlineLevel="0" collapsed="false">
      <c r="A14" s="2" t="str">
        <f aca="false">HYPERLINK("https://www.fabsurplus.com/sdi_catalog/salesItemDetails.do?id=83817")</f>
        <v>https://www.fabsurplus.com/sdi_catalog/salesItemDetails.do?id=83817</v>
      </c>
      <c r="B14" s="2" t="s">
        <v>62</v>
      </c>
      <c r="C14" s="2" t="s">
        <v>10</v>
      </c>
      <c r="D14" s="2" t="s">
        <v>63</v>
      </c>
      <c r="E14" s="2" t="s">
        <v>39</v>
      </c>
      <c r="F14" s="2" t="s">
        <v>13</v>
      </c>
      <c r="G14" s="2" t="s">
        <v>14</v>
      </c>
      <c r="H14" s="3" t="s">
        <v>64</v>
      </c>
      <c r="I14" s="2" t="s">
        <v>16</v>
      </c>
    </row>
    <row r="15" customFormat="false" ht="38.8" hidden="false" customHeight="false" outlineLevel="0" collapsed="false">
      <c r="A15" s="4" t="str">
        <f aca="false">HYPERLINK("https://www.fabsurplus.com/sdi_catalog/salesItemDetails.do?id=83818")</f>
        <v>https://www.fabsurplus.com/sdi_catalog/salesItemDetails.do?id=83818</v>
      </c>
      <c r="B15" s="4" t="s">
        <v>65</v>
      </c>
      <c r="C15" s="4" t="s">
        <v>10</v>
      </c>
      <c r="D15" s="4" t="s">
        <v>66</v>
      </c>
      <c r="E15" s="4" t="s">
        <v>67</v>
      </c>
      <c r="F15" s="4" t="s">
        <v>13</v>
      </c>
      <c r="G15" s="4" t="s">
        <v>14</v>
      </c>
      <c r="H15" s="5" t="s">
        <v>68</v>
      </c>
      <c r="I15" s="4" t="s">
        <v>16</v>
      </c>
    </row>
    <row r="16" customFormat="false" ht="38.8" hidden="false" customHeight="false" outlineLevel="0" collapsed="false">
      <c r="A16" s="2" t="str">
        <f aca="false">HYPERLINK("https://www.fabsurplus.com/sdi_catalog/salesItemDetails.do?id=83820")</f>
        <v>https://www.fabsurplus.com/sdi_catalog/salesItemDetails.do?id=83820</v>
      </c>
      <c r="B16" s="2" t="s">
        <v>69</v>
      </c>
      <c r="C16" s="2" t="s">
        <v>10</v>
      </c>
      <c r="D16" s="2" t="s">
        <v>70</v>
      </c>
      <c r="E16" s="2" t="s">
        <v>71</v>
      </c>
      <c r="F16" s="2" t="s">
        <v>13</v>
      </c>
      <c r="G16" s="2" t="s">
        <v>14</v>
      </c>
      <c r="H16" s="3" t="s">
        <v>72</v>
      </c>
      <c r="I16" s="2" t="s">
        <v>16</v>
      </c>
    </row>
    <row r="17" customFormat="false" ht="47.75" hidden="false" customHeight="false" outlineLevel="0" collapsed="false">
      <c r="A17" s="4" t="str">
        <f aca="false">HYPERLINK("https://www.fabsurplus.com/sdi_catalog/salesItemDetails.do?id=83822")</f>
        <v>https://www.fabsurplus.com/sdi_catalog/salesItemDetails.do?id=83822</v>
      </c>
      <c r="B17" s="4" t="s">
        <v>73</v>
      </c>
      <c r="C17" s="4" t="s">
        <v>10</v>
      </c>
      <c r="D17" s="4" t="s">
        <v>74</v>
      </c>
      <c r="E17" s="4" t="s">
        <v>75</v>
      </c>
      <c r="F17" s="4" t="s">
        <v>13</v>
      </c>
      <c r="G17" s="4" t="s">
        <v>14</v>
      </c>
      <c r="H17" s="5" t="s">
        <v>76</v>
      </c>
      <c r="I17" s="4" t="s">
        <v>16</v>
      </c>
    </row>
    <row r="18" customFormat="false" ht="38.8" hidden="false" customHeight="false" outlineLevel="0" collapsed="false">
      <c r="A18" s="2" t="str">
        <f aca="false">HYPERLINK("https://www.fabsurplus.com/sdi_catalog/salesItemDetails.do?id=83857")</f>
        <v>https://www.fabsurplus.com/sdi_catalog/salesItemDetails.do?id=83857</v>
      </c>
      <c r="B18" s="2" t="s">
        <v>77</v>
      </c>
      <c r="C18" s="2" t="s">
        <v>10</v>
      </c>
      <c r="D18" s="2" t="s">
        <v>78</v>
      </c>
      <c r="E18" s="2" t="s">
        <v>79</v>
      </c>
      <c r="F18" s="2" t="s">
        <v>48</v>
      </c>
      <c r="G18" s="2" t="s">
        <v>14</v>
      </c>
      <c r="H18" s="3" t="s">
        <v>80</v>
      </c>
      <c r="I18" s="2" t="s">
        <v>16</v>
      </c>
    </row>
    <row r="19" customFormat="false" ht="38.8" hidden="false" customHeight="false" outlineLevel="0" collapsed="false">
      <c r="A19" s="4" t="str">
        <f aca="false">HYPERLINK("https://www.fabsurplus.com/sdi_catalog/salesItemDetails.do?id=83858")</f>
        <v>https://www.fabsurplus.com/sdi_catalog/salesItemDetails.do?id=83858</v>
      </c>
      <c r="B19" s="4" t="s">
        <v>81</v>
      </c>
      <c r="C19" s="4" t="s">
        <v>10</v>
      </c>
      <c r="D19" s="4" t="s">
        <v>82</v>
      </c>
      <c r="E19" s="4" t="s">
        <v>83</v>
      </c>
      <c r="F19" s="4" t="s">
        <v>48</v>
      </c>
      <c r="G19" s="4" t="s">
        <v>14</v>
      </c>
      <c r="H19" s="5" t="s">
        <v>84</v>
      </c>
      <c r="I19" s="4" t="s">
        <v>16</v>
      </c>
    </row>
    <row r="20" customFormat="false" ht="38.8" hidden="false" customHeight="false" outlineLevel="0" collapsed="false">
      <c r="A20" s="2" t="str">
        <f aca="false">HYPERLINK("https://www.fabsurplus.com/sdi_catalog/salesItemDetails.do?id=83859")</f>
        <v>https://www.fabsurplus.com/sdi_catalog/salesItemDetails.do?id=83859</v>
      </c>
      <c r="B20" s="2" t="s">
        <v>85</v>
      </c>
      <c r="C20" s="2" t="s">
        <v>10</v>
      </c>
      <c r="D20" s="2" t="s">
        <v>86</v>
      </c>
      <c r="E20" s="2" t="s">
        <v>87</v>
      </c>
      <c r="F20" s="2" t="s">
        <v>13</v>
      </c>
      <c r="G20" s="2" t="s">
        <v>14</v>
      </c>
      <c r="H20" s="3" t="s">
        <v>88</v>
      </c>
      <c r="I20" s="2" t="s">
        <v>16</v>
      </c>
    </row>
    <row r="21" customFormat="false" ht="29.85" hidden="false" customHeight="false" outlineLevel="0" collapsed="false">
      <c r="A21" s="4" t="str">
        <f aca="false">HYPERLINK("https://www.fabsurplus.com/sdi_catalog/salesItemDetails.do?id=83860")</f>
        <v>https://www.fabsurplus.com/sdi_catalog/salesItemDetails.do?id=83860</v>
      </c>
      <c r="B21" s="4" t="s">
        <v>89</v>
      </c>
      <c r="C21" s="4" t="s">
        <v>10</v>
      </c>
      <c r="D21" s="4" t="s">
        <v>90</v>
      </c>
      <c r="E21" s="4" t="s">
        <v>91</v>
      </c>
      <c r="F21" s="4" t="s">
        <v>92</v>
      </c>
      <c r="G21" s="4" t="s">
        <v>14</v>
      </c>
      <c r="H21" s="5" t="s">
        <v>93</v>
      </c>
      <c r="I21" s="4" t="s">
        <v>16</v>
      </c>
    </row>
    <row r="22" customFormat="false" ht="47.75" hidden="false" customHeight="false" outlineLevel="0" collapsed="false">
      <c r="A22" s="2" t="str">
        <f aca="false">HYPERLINK("https://www.fabsurplus.com/sdi_catalog/salesItemDetails.do?id=83936")</f>
        <v>https://www.fabsurplus.com/sdi_catalog/salesItemDetails.do?id=83936</v>
      </c>
      <c r="B22" s="2" t="s">
        <v>94</v>
      </c>
      <c r="C22" s="2" t="s">
        <v>10</v>
      </c>
      <c r="D22" s="2" t="s">
        <v>95</v>
      </c>
      <c r="E22" s="2" t="s">
        <v>96</v>
      </c>
      <c r="F22" s="2" t="s">
        <v>13</v>
      </c>
      <c r="G22" s="2" t="s">
        <v>14</v>
      </c>
      <c r="H22" s="3" t="s">
        <v>97</v>
      </c>
      <c r="I22" s="2" t="s">
        <v>16</v>
      </c>
    </row>
    <row r="23" customFormat="false" ht="47.75" hidden="false" customHeight="false" outlineLevel="0" collapsed="false">
      <c r="A23" s="4" t="str">
        <f aca="false">HYPERLINK("https://www.fabsurplus.com/sdi_catalog/salesItemDetails.do?id=84210")</f>
        <v>https://www.fabsurplus.com/sdi_catalog/salesItemDetails.do?id=84210</v>
      </c>
      <c r="B23" s="4" t="s">
        <v>98</v>
      </c>
      <c r="C23" s="4" t="s">
        <v>10</v>
      </c>
      <c r="D23" s="4" t="s">
        <v>99</v>
      </c>
      <c r="E23" s="4" t="s">
        <v>100</v>
      </c>
      <c r="F23" s="4" t="s">
        <v>13</v>
      </c>
      <c r="G23" s="4" t="s">
        <v>14</v>
      </c>
      <c r="H23" s="5" t="s">
        <v>101</v>
      </c>
      <c r="I23" s="4" t="s">
        <v>16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2020-06-01T22:35:17Z</dcterms:modified>
  <cp:revision>1</cp:revision>
  <dc:subject/>
  <dc:title/>
</cp:coreProperties>
</file>